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m50420\Downloads\OneDrive_1_16-09-2026\"/>
    </mc:Choice>
  </mc:AlternateContent>
  <xr:revisionPtr revIDLastSave="0" documentId="13_ncr:1_{66DAA892-546C-4062-B062-C8EC3487006C}" xr6:coauthVersionLast="47" xr6:coauthVersionMax="47" xr10:uidLastSave="{00000000-0000-0000-0000-000000000000}"/>
  <bookViews>
    <workbookView xWindow="-120" yWindow="-120" windowWidth="29040" windowHeight="15720" xr2:uid="{D4E48DC4-BB3A-4EF0-98BE-DBD07C612CF7}"/>
  </bookViews>
  <sheets>
    <sheet name="FLEECE ORDER FORM" sheetId="1" r:id="rId1"/>
  </sheets>
  <definedNames>
    <definedName name="_xlnm.Print_Area" localSheetId="0">'FLEECE ORDER FORM'!$B$2:$J$63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2" i="1" l="1"/>
  <c r="I62" i="1"/>
  <c r="H62" i="1"/>
  <c r="E62" i="1"/>
  <c r="D62" i="1"/>
  <c r="C62" i="1"/>
  <c r="D17" i="1"/>
  <c r="D16" i="1"/>
  <c r="D15" i="1"/>
  <c r="D14" i="1"/>
  <c r="D13" i="1"/>
  <c r="D12" i="1" l="1"/>
  <c r="F12" i="1" s="1"/>
  <c r="I12" i="1"/>
  <c r="K12" i="1" s="1"/>
  <c r="F13" i="1"/>
  <c r="I13" i="1"/>
  <c r="K13" i="1" s="1"/>
  <c r="F14" i="1"/>
  <c r="I14" i="1"/>
  <c r="K14" i="1" s="1"/>
  <c r="F15" i="1"/>
  <c r="I15" i="1"/>
  <c r="K15" i="1" s="1"/>
  <c r="F16" i="1"/>
  <c r="I16" i="1"/>
  <c r="K16" i="1" s="1"/>
  <c r="F17" i="1"/>
  <c r="I17" i="1"/>
  <c r="K17" i="1" s="1"/>
  <c r="E18" i="1"/>
  <c r="J18" i="1"/>
  <c r="H63" i="1" l="1"/>
  <c r="D18" i="1"/>
  <c r="I18" i="1"/>
  <c r="F18" i="1"/>
  <c r="K18" i="1" l="1"/>
  <c r="J7" i="1" s="1"/>
  <c r="C63" i="1"/>
</calcChain>
</file>

<file path=xl/sharedStrings.xml><?xml version="1.0" encoding="utf-8"?>
<sst xmlns="http://schemas.openxmlformats.org/spreadsheetml/2006/main" count="128" uniqueCount="30">
  <si>
    <t>Club Name</t>
  </si>
  <si>
    <t>Customer Name</t>
  </si>
  <si>
    <t>Delivery Address</t>
  </si>
  <si>
    <t>SU Sport Office, Cardiff Met Cyncoed Campus, Cyncoed Road, Cardiff, CF23 6XD</t>
  </si>
  <si>
    <t>Contact Number</t>
  </si>
  <si>
    <t>Email</t>
  </si>
  <si>
    <t>CLUB TO PAY</t>
  </si>
  <si>
    <t>NAVY</t>
  </si>
  <si>
    <t>Maroon</t>
  </si>
  <si>
    <t>CA-OUT-RTF-21 - Custom Retro Tommy Quarter Zip Fleece</t>
  </si>
  <si>
    <t>Size</t>
  </si>
  <si>
    <t>Units</t>
  </si>
  <si>
    <t>With Personalisation</t>
  </si>
  <si>
    <t>XS</t>
  </si>
  <si>
    <t>S</t>
  </si>
  <si>
    <t>M</t>
  </si>
  <si>
    <t>L</t>
  </si>
  <si>
    <t>XL</t>
  </si>
  <si>
    <t>XXL</t>
  </si>
  <si>
    <t>Sum</t>
  </si>
  <si>
    <t>Fleeces include SU Sport Badge and Club Text | Any Personalisation is extra £3.00 | Please fill out the table below if any items are to have personalisation</t>
  </si>
  <si>
    <t>Personalisation</t>
  </si>
  <si>
    <t>Initials</t>
  </si>
  <si>
    <t>Committee Position</t>
  </si>
  <si>
    <t>Other</t>
  </si>
  <si>
    <t>Example: Small</t>
  </si>
  <si>
    <t>AB</t>
  </si>
  <si>
    <t>Coach</t>
  </si>
  <si>
    <t>Sponsor Logo</t>
  </si>
  <si>
    <t>Choose Size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</si>
</sst>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13" x14ac:knownFonts="1">
    <font>
      <sz val="11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  <font>
      <b/>
      <sz val="12"/>
      <color rgb="FFFFFFFF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0"/>
      <color rgb="FF000000"/>
      <name val="Aptos Narrow"/>
      <family val="2"/>
      <scheme val="minor"/>
    </font>
    <font>
      <sz val="10"/>
      <name val="Arial"/>
      <family val="2"/>
    </font>
    <font>
      <b/>
      <i/>
      <u/>
      <sz val="22"/>
      <color rgb="FFFF0000"/>
      <name val="Calibri"/>
      <family val="2"/>
    </font>
    <font>
      <u/>
      <sz val="10"/>
      <color theme="10"/>
      <name val="Aptos Narrow"/>
      <family val="2"/>
      <scheme val="minor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b/>
      <sz val="16"/>
      <color rgb="FF000000"/>
      <name val="Calibri"/>
      <family val="2"/>
    </font>
    <font>
      <u/>
      <sz val="11"/>
      <color theme="1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-0.249977111117893"/>
        <bgColor rgb="FF4472C4"/>
      </patternFill>
    </fill>
    <fill>
      <patternFill patternType="solid">
        <fgColor theme="0" tint="-0.14999847407452621"/>
        <bgColor rgb="FFE7E6E6"/>
      </patternFill>
    </fill>
    <fill>
      <patternFill patternType="solid">
        <fgColor theme="4" tint="0.79998168889431442"/>
        <bgColor rgb="FFD9D9D9"/>
      </patternFill>
    </fill>
    <fill>
      <patternFill patternType="solid">
        <fgColor theme="4" tint="0.79998168889431442"/>
        <bgColor rgb="FFE7E6E6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8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63">
    <xf numFmtId="0" fontId="0" fillId="0" borderId="0" xfId="0"/>
    <xf numFmtId="0" fontId="1" fillId="0" borderId="0" xfId="1"/>
    <xf numFmtId="0" fontId="3" fillId="0" borderId="0" xfId="1" applyFont="1" applyAlignment="1">
      <alignment horizontal="center"/>
    </xf>
    <xf numFmtId="0" fontId="3" fillId="0" borderId="2" xfId="1" applyFont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3" borderId="4" xfId="1" applyFont="1" applyFill="1" applyBorder="1" applyAlignment="1">
      <alignment horizontal="center"/>
    </xf>
    <xf numFmtId="0" fontId="4" fillId="4" borderId="3" xfId="1" applyFont="1" applyFill="1" applyBorder="1" applyAlignment="1">
      <alignment horizontal="center"/>
    </xf>
    <xf numFmtId="0" fontId="4" fillId="5" borderId="4" xfId="1" applyFont="1" applyFill="1" applyBorder="1" applyAlignment="1">
      <alignment horizontal="center"/>
    </xf>
    <xf numFmtId="0" fontId="4" fillId="6" borderId="2" xfId="1" applyFont="1" applyFill="1" applyBorder="1" applyAlignment="1">
      <alignment horizontal="center"/>
    </xf>
    <xf numFmtId="0" fontId="4" fillId="3" borderId="2" xfId="1" applyFont="1" applyFill="1" applyBorder="1" applyAlignment="1">
      <alignment horizontal="center"/>
    </xf>
    <xf numFmtId="0" fontId="4" fillId="0" borderId="0" xfId="1" applyFont="1" applyAlignment="1">
      <alignment horizontal="center"/>
    </xf>
    <xf numFmtId="0" fontId="4" fillId="0" borderId="0" xfId="1" applyFont="1" applyAlignment="1">
      <alignment wrapText="1"/>
    </xf>
    <xf numFmtId="2" fontId="5" fillId="0" borderId="0" xfId="2" applyNumberFormat="1" applyFont="1"/>
    <xf numFmtId="0" fontId="4" fillId="0" borderId="2" xfId="1" applyFont="1" applyBorder="1" applyAlignment="1">
      <alignment horizontal="center"/>
    </xf>
    <xf numFmtId="2" fontId="1" fillId="0" borderId="0" xfId="2" applyNumberFormat="1"/>
    <xf numFmtId="0" fontId="4" fillId="6" borderId="0" xfId="2" applyFont="1" applyFill="1" applyAlignment="1">
      <alignment horizontal="center"/>
    </xf>
    <xf numFmtId="0" fontId="3" fillId="0" borderId="0" xfId="1" applyFont="1"/>
    <xf numFmtId="0" fontId="6" fillId="0" borderId="0" xfId="1" applyFont="1"/>
    <xf numFmtId="0" fontId="3" fillId="0" borderId="0" xfId="1" applyFont="1" applyAlignment="1">
      <alignment horizontal="left"/>
    </xf>
    <xf numFmtId="44" fontId="4" fillId="7" borderId="0" xfId="2" applyNumberFormat="1" applyFont="1" applyFill="1"/>
    <xf numFmtId="0" fontId="5" fillId="7" borderId="0" xfId="2" applyFont="1" applyFill="1"/>
    <xf numFmtId="0" fontId="8" fillId="0" borderId="0" xfId="3" applyBorder="1" applyAlignment="1">
      <alignment horizontal="center"/>
    </xf>
    <xf numFmtId="0" fontId="4" fillId="0" borderId="0" xfId="1" applyFont="1"/>
    <xf numFmtId="0" fontId="1" fillId="0" borderId="11" xfId="1" applyBorder="1"/>
    <xf numFmtId="0" fontId="3" fillId="3" borderId="12" xfId="1" applyFont="1" applyFill="1" applyBorder="1" applyAlignment="1">
      <alignment horizontal="center"/>
    </xf>
    <xf numFmtId="0" fontId="3" fillId="0" borderId="14" xfId="1" applyFont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3" borderId="11" xfId="1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1" xfId="1" applyFont="1" applyBorder="1" applyAlignment="1">
      <alignment horizontal="center"/>
    </xf>
    <xf numFmtId="0" fontId="4" fillId="5" borderId="15" xfId="1" applyFont="1" applyFill="1" applyBorder="1" applyAlignment="1">
      <alignment horizontal="center"/>
    </xf>
    <xf numFmtId="0" fontId="4" fillId="4" borderId="13" xfId="1" applyFont="1" applyFill="1" applyBorder="1" applyAlignment="1">
      <alignment horizontal="center"/>
    </xf>
    <xf numFmtId="0" fontId="1" fillId="0" borderId="4" xfId="1" applyBorder="1"/>
    <xf numFmtId="0" fontId="4" fillId="5" borderId="11" xfId="1" applyFont="1" applyFill="1" applyBorder="1" applyAlignment="1">
      <alignment horizontal="center"/>
    </xf>
    <xf numFmtId="0" fontId="4" fillId="4" borderId="11" xfId="1" applyFont="1" applyFill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4" fillId="3" borderId="2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7" fillId="0" borderId="9" xfId="1" applyFont="1" applyBorder="1" applyAlignment="1">
      <alignment horizontal="center"/>
    </xf>
    <xf numFmtId="0" fontId="2" fillId="2" borderId="8" xfId="1" applyFont="1" applyFill="1" applyBorder="1" applyAlignment="1">
      <alignment horizontal="center"/>
    </xf>
    <xf numFmtId="0" fontId="2" fillId="2" borderId="7" xfId="1" applyFont="1" applyFill="1" applyBorder="1" applyAlignment="1">
      <alignment horizontal="center"/>
    </xf>
    <xf numFmtId="0" fontId="4" fillId="0" borderId="0" xfId="1" applyFont="1" applyAlignment="1">
      <alignment horizontal="center" wrapText="1"/>
    </xf>
    <xf numFmtId="0" fontId="4" fillId="6" borderId="6" xfId="1" applyFont="1" applyFill="1" applyBorder="1" applyAlignment="1">
      <alignment horizontal="center"/>
    </xf>
    <xf numFmtId="0" fontId="4" fillId="6" borderId="5" xfId="1" applyFont="1" applyFill="1" applyBorder="1" applyAlignment="1">
      <alignment horizontal="center"/>
    </xf>
    <xf numFmtId="0" fontId="4" fillId="6" borderId="10" xfId="1" applyFont="1" applyFill="1" applyBorder="1" applyAlignment="1">
      <alignment horizontal="center"/>
    </xf>
    <xf numFmtId="0" fontId="3" fillId="0" borderId="0" xfId="1" applyFont="1" applyAlignment="1">
      <alignment horizontal="left"/>
    </xf>
    <xf numFmtId="0" fontId="9" fillId="0" borderId="6" xfId="1" applyFont="1" applyBorder="1" applyAlignment="1">
      <alignment horizontal="center"/>
    </xf>
    <xf numFmtId="0" fontId="9" fillId="0" borderId="10" xfId="1" applyFont="1" applyBorder="1" applyAlignment="1">
      <alignment horizontal="center"/>
    </xf>
    <xf numFmtId="0" fontId="10" fillId="0" borderId="6" xfId="1" applyFont="1" applyBorder="1" applyAlignment="1">
      <alignment horizontal="center"/>
    </xf>
    <xf numFmtId="0" fontId="10" fillId="0" borderId="5" xfId="1" applyFont="1" applyBorder="1" applyAlignment="1">
      <alignment horizontal="center"/>
    </xf>
    <xf numFmtId="0" fontId="10" fillId="0" borderId="10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12" fillId="0" borderId="6" xfId="4" applyBorder="1" applyAlignment="1">
      <alignment horizontal="center"/>
    </xf>
    <xf numFmtId="0" fontId="12" fillId="0" borderId="5" xfId="4" applyBorder="1" applyAlignment="1">
      <alignment horizontal="center"/>
    </xf>
    <xf numFmtId="0" fontId="12" fillId="0" borderId="10" xfId="4" applyBorder="1" applyAlignment="1">
      <alignment horizontal="center"/>
    </xf>
    <xf numFmtId="0" fontId="10" fillId="0" borderId="6" xfId="1" applyFont="1" applyBorder="1" applyAlignment="1">
      <alignment horizontal="center" wrapText="1"/>
    </xf>
    <xf numFmtId="0" fontId="10" fillId="0" borderId="5" xfId="1" applyFont="1" applyBorder="1" applyAlignment="1">
      <alignment horizontal="center" wrapText="1"/>
    </xf>
    <xf numFmtId="0" fontId="10" fillId="0" borderId="10" xfId="1" applyFont="1" applyBorder="1" applyAlignment="1">
      <alignment horizontal="center" wrapText="1"/>
    </xf>
    <xf numFmtId="0" fontId="11" fillId="0" borderId="6" xfId="1" applyFont="1" applyBorder="1" applyAlignment="1">
      <alignment horizontal="center"/>
    </xf>
    <xf numFmtId="0" fontId="11" fillId="0" borderId="5" xfId="1" applyFont="1" applyBorder="1" applyAlignment="1">
      <alignment horizontal="center"/>
    </xf>
    <xf numFmtId="0" fontId="11" fillId="0" borderId="10" xfId="1" applyFont="1" applyBorder="1" applyAlignment="1">
      <alignment horizontal="center"/>
    </xf>
  </cellXfs>
  <cellStyles count="5">
    <cellStyle name="Hyperlink" xfId="4" builtinId="8"/>
    <cellStyle name="Hyperlink 2" xfId="3" xr:uid="{762B498D-7FFB-48A2-BB45-8696A26E8C2A}"/>
    <cellStyle name="Normal" xfId="0" builtinId="0"/>
    <cellStyle name="Normal 2" xfId="1" xr:uid="{57BECC37-60E5-4830-BE8F-96F65AAF44D9}"/>
    <cellStyle name="Normal 3" xfId="2" xr:uid="{533B4E83-06EB-4ABE-87C4-44F2862C94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0C423-DB8E-43A1-9ED6-43886DB85DFF}">
  <sheetPr>
    <outlinePr summaryBelow="0" summaryRight="0"/>
    <pageSetUpPr fitToPage="1"/>
  </sheetPr>
  <dimension ref="A2:Z63"/>
  <sheetViews>
    <sheetView tabSelected="1" zoomScale="80" zoomScaleNormal="80" workbookViewId="0">
      <selection activeCell="G8" sqref="G8"/>
    </sheetView>
  </sheetViews>
  <sheetFormatPr defaultColWidth="12.5703125" defaultRowHeight="15.75" customHeight="1" x14ac:dyDescent="0.25"/>
  <cols>
    <col min="1" max="1" width="30.42578125" style="1" bestFit="1" customWidth="1"/>
    <col min="2" max="4" width="24.42578125" style="1" bestFit="1" customWidth="1"/>
    <col min="5" max="5" width="24.42578125" style="1" customWidth="1"/>
    <col min="6" max="6" width="23.140625" style="1" customWidth="1"/>
    <col min="7" max="7" width="23.42578125" style="1" customWidth="1"/>
    <col min="8" max="11" width="24.42578125" style="1" bestFit="1" customWidth="1"/>
    <col min="12" max="15" width="23.42578125" style="1" customWidth="1"/>
    <col min="16" max="16" width="12.5703125" style="1"/>
    <col min="17" max="17" width="30.42578125" style="1" bestFit="1" customWidth="1"/>
    <col min="18" max="21" width="23.42578125" style="1" customWidth="1"/>
    <col min="22" max="22" width="12.5703125" style="1"/>
    <col min="23" max="23" width="30.42578125" style="1" bestFit="1" customWidth="1"/>
    <col min="24" max="27" width="23.42578125" style="1" customWidth="1"/>
    <col min="28" max="28" width="12.5703125" style="1"/>
    <col min="29" max="29" width="30.42578125" style="1" bestFit="1" customWidth="1"/>
    <col min="30" max="33" width="23.42578125" style="1" customWidth="1"/>
    <col min="34" max="16384" width="12.5703125" style="1"/>
  </cols>
  <sheetData>
    <row r="2" spans="1:26" ht="21" x14ac:dyDescent="0.35">
      <c r="D2" s="48" t="s">
        <v>0</v>
      </c>
      <c r="E2" s="49"/>
      <c r="F2" s="60"/>
      <c r="G2" s="61"/>
      <c r="H2" s="62"/>
      <c r="J2" s="23"/>
      <c r="K2" s="23"/>
      <c r="L2" s="17"/>
      <c r="M2" s="17"/>
      <c r="N2" s="17"/>
      <c r="P2" s="53"/>
      <c r="Q2" s="53"/>
      <c r="R2" s="47"/>
      <c r="S2" s="47"/>
      <c r="T2" s="47"/>
      <c r="V2" s="53"/>
      <c r="W2" s="53"/>
      <c r="X2" s="47"/>
      <c r="Y2" s="47"/>
      <c r="Z2" s="47"/>
    </row>
    <row r="3" spans="1:26" ht="18.75" x14ac:dyDescent="0.3">
      <c r="D3" s="48" t="s">
        <v>1</v>
      </c>
      <c r="E3" s="49"/>
      <c r="F3" s="50"/>
      <c r="G3" s="51"/>
      <c r="H3" s="52"/>
      <c r="J3" s="23"/>
      <c r="K3" s="23"/>
      <c r="L3" s="17"/>
      <c r="M3" s="17"/>
      <c r="N3" s="17"/>
      <c r="P3" s="53"/>
      <c r="Q3" s="53"/>
      <c r="R3" s="47"/>
      <c r="S3" s="47"/>
      <c r="T3" s="47"/>
      <c r="V3" s="53"/>
      <c r="W3" s="53"/>
      <c r="X3" s="47"/>
      <c r="Y3" s="47"/>
      <c r="Z3" s="47"/>
    </row>
    <row r="4" spans="1:26" ht="37.5" customHeight="1" x14ac:dyDescent="0.3">
      <c r="D4" s="48" t="s">
        <v>2</v>
      </c>
      <c r="E4" s="49"/>
      <c r="F4" s="57" t="s">
        <v>3</v>
      </c>
      <c r="G4" s="58"/>
      <c r="H4" s="59"/>
      <c r="J4" s="23"/>
      <c r="K4" s="23"/>
      <c r="L4" s="17"/>
      <c r="M4" s="17"/>
      <c r="N4" s="17"/>
      <c r="P4" s="53"/>
      <c r="Q4" s="53"/>
      <c r="R4" s="47"/>
      <c r="S4" s="47"/>
      <c r="T4" s="47"/>
      <c r="V4" s="53"/>
      <c r="W4" s="53"/>
      <c r="X4" s="47"/>
      <c r="Y4" s="47"/>
      <c r="Z4" s="47"/>
    </row>
    <row r="5" spans="1:26" ht="18.75" x14ac:dyDescent="0.3">
      <c r="D5" s="48" t="s">
        <v>4</v>
      </c>
      <c r="E5" s="49"/>
      <c r="F5" s="50">
        <v>7977251529</v>
      </c>
      <c r="G5" s="51"/>
      <c r="H5" s="52"/>
      <c r="J5" s="23"/>
      <c r="K5" s="23"/>
      <c r="L5" s="17"/>
      <c r="M5" s="17"/>
      <c r="N5" s="17"/>
      <c r="P5" s="53"/>
      <c r="Q5" s="53"/>
      <c r="R5" s="47"/>
      <c r="S5" s="47"/>
      <c r="T5" s="47"/>
      <c r="V5" s="53"/>
      <c r="W5" s="53"/>
      <c r="X5" s="47"/>
      <c r="Y5" s="47"/>
      <c r="Z5" s="47"/>
    </row>
    <row r="6" spans="1:26" ht="18.75" x14ac:dyDescent="0.3">
      <c r="D6" s="48" t="s">
        <v>5</v>
      </c>
      <c r="E6" s="49"/>
      <c r="F6" s="54"/>
      <c r="G6" s="55"/>
      <c r="H6" s="56"/>
      <c r="I6" s="21"/>
      <c r="J6" s="20"/>
      <c r="K6" s="23"/>
      <c r="L6" s="17"/>
      <c r="M6" s="17"/>
      <c r="N6" s="17"/>
      <c r="P6" s="53"/>
      <c r="Q6" s="53"/>
      <c r="R6" s="47"/>
      <c r="S6" s="47"/>
      <c r="T6" s="47"/>
      <c r="V6" s="53"/>
      <c r="W6" s="53"/>
      <c r="X6" s="47"/>
      <c r="Y6" s="47"/>
      <c r="Z6" s="47"/>
    </row>
    <row r="7" spans="1:26" x14ac:dyDescent="0.25">
      <c r="A7" s="11"/>
      <c r="B7" s="11"/>
      <c r="C7" s="22"/>
      <c r="D7" s="2"/>
      <c r="E7" s="2"/>
      <c r="F7" s="19"/>
      <c r="G7" s="19"/>
      <c r="H7" s="19"/>
      <c r="I7" s="21" t="s">
        <v>6</v>
      </c>
      <c r="J7" s="20">
        <f>+F18+K18</f>
        <v>0</v>
      </c>
      <c r="K7" s="11"/>
      <c r="L7" s="19"/>
      <c r="M7" s="19"/>
      <c r="N7" s="19"/>
      <c r="P7" s="11"/>
      <c r="Q7" s="11"/>
      <c r="R7" s="19"/>
      <c r="S7" s="19"/>
      <c r="T7" s="19"/>
      <c r="V7" s="11"/>
      <c r="W7" s="11"/>
      <c r="X7" s="19"/>
      <c r="Y7" s="19"/>
      <c r="Z7" s="19"/>
    </row>
    <row r="8" spans="1:26" ht="28.5" x14ac:dyDescent="0.45">
      <c r="A8" s="17"/>
      <c r="C8" s="40" t="s">
        <v>7</v>
      </c>
      <c r="D8" s="40"/>
      <c r="E8" s="40"/>
      <c r="H8" s="40" t="s">
        <v>8</v>
      </c>
      <c r="I8" s="40"/>
      <c r="J8" s="40"/>
    </row>
    <row r="9" spans="1:26" x14ac:dyDescent="0.25">
      <c r="C9" s="41" t="s">
        <v>9</v>
      </c>
      <c r="D9" s="42"/>
      <c r="E9" s="42"/>
      <c r="H9" s="41" t="s">
        <v>9</v>
      </c>
      <c r="I9" s="42"/>
      <c r="J9" s="42"/>
      <c r="K9" s="18"/>
    </row>
    <row r="10" spans="1:26" x14ac:dyDescent="0.25">
      <c r="C10" s="17"/>
      <c r="H10" s="17"/>
    </row>
    <row r="11" spans="1:26" x14ac:dyDescent="0.25">
      <c r="C11" s="9" t="s">
        <v>10</v>
      </c>
      <c r="D11" s="9" t="s">
        <v>11</v>
      </c>
      <c r="E11" s="9" t="s">
        <v>12</v>
      </c>
      <c r="F11" s="16" t="s">
        <v>6</v>
      </c>
      <c r="G11" s="16"/>
      <c r="H11" s="9" t="s">
        <v>10</v>
      </c>
      <c r="I11" s="9" t="s">
        <v>11</v>
      </c>
      <c r="J11" s="9" t="s">
        <v>12</v>
      </c>
      <c r="K11" s="16" t="s">
        <v>6</v>
      </c>
      <c r="L11" s="16"/>
    </row>
    <row r="12" spans="1:26" x14ac:dyDescent="0.25">
      <c r="C12" s="4" t="s">
        <v>13</v>
      </c>
      <c r="D12" s="14">
        <f>COUNTIF($B$25:$B$55,C12)</f>
        <v>0</v>
      </c>
      <c r="E12" s="14">
        <v>0</v>
      </c>
      <c r="F12" s="15">
        <f t="shared" ref="F12:F17" si="0">+(D12*41)+(E12*3)</f>
        <v>0</v>
      </c>
      <c r="G12" s="15"/>
      <c r="H12" s="4" t="s">
        <v>13</v>
      </c>
      <c r="I12" s="14">
        <f t="shared" ref="I12:I17" si="1">COUNTIF($G$26:$G$61,H12)</f>
        <v>0</v>
      </c>
      <c r="J12" s="14"/>
      <c r="K12" s="15">
        <f t="shared" ref="K12:K17" si="2">+(I12*41)+(J12*3)</f>
        <v>0</v>
      </c>
      <c r="L12" s="15"/>
    </row>
    <row r="13" spans="1:26" x14ac:dyDescent="0.25">
      <c r="C13" s="4" t="s">
        <v>14</v>
      </c>
      <c r="D13" s="14">
        <f>COUNTIF($B$25:$B$61,C13)</f>
        <v>0</v>
      </c>
      <c r="E13" s="14">
        <v>0</v>
      </c>
      <c r="F13" s="15">
        <f t="shared" si="0"/>
        <v>0</v>
      </c>
      <c r="G13" s="15"/>
      <c r="H13" s="4" t="s">
        <v>14</v>
      </c>
      <c r="I13" s="14">
        <f t="shared" si="1"/>
        <v>0</v>
      </c>
      <c r="J13" s="14"/>
      <c r="K13" s="15">
        <f t="shared" si="2"/>
        <v>0</v>
      </c>
      <c r="L13" s="15"/>
    </row>
    <row r="14" spans="1:26" x14ac:dyDescent="0.25">
      <c r="C14" s="4" t="s">
        <v>15</v>
      </c>
      <c r="D14" s="14">
        <f>COUNTIF($B$25:$B$61,C14)</f>
        <v>0</v>
      </c>
      <c r="E14" s="14">
        <v>0</v>
      </c>
      <c r="F14" s="15">
        <f t="shared" si="0"/>
        <v>0</v>
      </c>
      <c r="G14" s="15"/>
      <c r="H14" s="4" t="s">
        <v>15</v>
      </c>
      <c r="I14" s="14">
        <f t="shared" si="1"/>
        <v>0</v>
      </c>
      <c r="J14" s="14"/>
      <c r="K14" s="15">
        <f t="shared" si="2"/>
        <v>0</v>
      </c>
      <c r="L14" s="15"/>
    </row>
    <row r="15" spans="1:26" x14ac:dyDescent="0.25">
      <c r="C15" s="4" t="s">
        <v>16</v>
      </c>
      <c r="D15" s="14">
        <f>COUNTIF($B$25:$B$61,C15)</f>
        <v>0</v>
      </c>
      <c r="E15" s="14">
        <v>0</v>
      </c>
      <c r="F15" s="15">
        <f t="shared" si="0"/>
        <v>0</v>
      </c>
      <c r="G15" s="15"/>
      <c r="H15" s="4" t="s">
        <v>16</v>
      </c>
      <c r="I15" s="14">
        <f t="shared" si="1"/>
        <v>0</v>
      </c>
      <c r="J15" s="14"/>
      <c r="K15" s="15">
        <f t="shared" si="2"/>
        <v>0</v>
      </c>
      <c r="L15" s="15"/>
    </row>
    <row r="16" spans="1:26" x14ac:dyDescent="0.25">
      <c r="C16" s="4" t="s">
        <v>17</v>
      </c>
      <c r="D16" s="14">
        <f>COUNTIF($B$25:$B$61,C16)</f>
        <v>0</v>
      </c>
      <c r="E16" s="14">
        <v>0</v>
      </c>
      <c r="F16" s="15">
        <f t="shared" si="0"/>
        <v>0</v>
      </c>
      <c r="G16" s="15"/>
      <c r="H16" s="4" t="s">
        <v>17</v>
      </c>
      <c r="I16" s="14">
        <f t="shared" si="1"/>
        <v>0</v>
      </c>
      <c r="J16" s="14"/>
      <c r="K16" s="15">
        <f t="shared" si="2"/>
        <v>0</v>
      </c>
      <c r="L16" s="15"/>
    </row>
    <row r="17" spans="1:12" x14ac:dyDescent="0.25">
      <c r="C17" s="4" t="s">
        <v>18</v>
      </c>
      <c r="D17" s="14">
        <f>COUNTIF($B$25:$B$61,C17)</f>
        <v>0</v>
      </c>
      <c r="E17" s="14">
        <v>0</v>
      </c>
      <c r="F17" s="15">
        <f t="shared" si="0"/>
        <v>0</v>
      </c>
      <c r="G17" s="15"/>
      <c r="H17" s="4" t="s">
        <v>18</v>
      </c>
      <c r="I17" s="14">
        <f t="shared" si="1"/>
        <v>0</v>
      </c>
      <c r="J17" s="14"/>
      <c r="K17" s="15">
        <f t="shared" si="2"/>
        <v>0</v>
      </c>
      <c r="L17" s="15"/>
    </row>
    <row r="18" spans="1:12" x14ac:dyDescent="0.25">
      <c r="C18" s="10" t="s">
        <v>19</v>
      </c>
      <c r="D18" s="14">
        <f>SUM(D12:D17)</f>
        <v>0</v>
      </c>
      <c r="E18" s="14">
        <f>SUM(E12:E17)</f>
        <v>0</v>
      </c>
      <c r="F18" s="13">
        <f>SUM(F12:F17)</f>
        <v>0</v>
      </c>
      <c r="G18" s="13"/>
      <c r="H18" s="10" t="s">
        <v>19</v>
      </c>
      <c r="I18" s="14">
        <f>SUM(I12:I17)</f>
        <v>0</v>
      </c>
      <c r="J18" s="14">
        <f>SUM(J12:J17)</f>
        <v>0</v>
      </c>
      <c r="K18" s="13">
        <f>SUM(K12:K17)</f>
        <v>0</v>
      </c>
      <c r="L18" s="13"/>
    </row>
    <row r="19" spans="1:12" x14ac:dyDescent="0.25">
      <c r="A19" s="11"/>
      <c r="B19" s="11"/>
      <c r="C19" s="11"/>
      <c r="D19" s="11"/>
      <c r="E19" s="11"/>
      <c r="G19" s="11"/>
      <c r="H19" s="11"/>
      <c r="I19" s="11"/>
      <c r="J19" s="11"/>
      <c r="K19" s="11"/>
    </row>
    <row r="20" spans="1:12" ht="37.5" customHeight="1" x14ac:dyDescent="0.25">
      <c r="B20" s="43" t="s">
        <v>20</v>
      </c>
      <c r="C20" s="43"/>
      <c r="D20" s="43"/>
      <c r="E20" s="43"/>
      <c r="G20" s="43" t="s">
        <v>20</v>
      </c>
      <c r="H20" s="43"/>
      <c r="I20" s="43"/>
      <c r="J20" s="43"/>
      <c r="K20" s="12"/>
    </row>
    <row r="21" spans="1:12" x14ac:dyDescent="0.25">
      <c r="A21" s="11"/>
      <c r="B21" s="38" t="s">
        <v>10</v>
      </c>
      <c r="C21" s="44" t="s">
        <v>21</v>
      </c>
      <c r="D21" s="45"/>
      <c r="E21" s="46"/>
      <c r="G21" s="11"/>
      <c r="H21" s="11"/>
      <c r="I21" s="11"/>
      <c r="J21" s="11"/>
      <c r="K21" s="11"/>
    </row>
    <row r="22" spans="1:12" x14ac:dyDescent="0.25">
      <c r="B22" s="38"/>
      <c r="C22" s="9" t="s">
        <v>22</v>
      </c>
      <c r="D22" s="9" t="s">
        <v>23</v>
      </c>
      <c r="E22" s="9" t="s">
        <v>24</v>
      </c>
      <c r="G22" s="38" t="s">
        <v>10</v>
      </c>
      <c r="H22" s="44" t="s">
        <v>21</v>
      </c>
      <c r="I22" s="45"/>
      <c r="J22" s="45"/>
    </row>
    <row r="23" spans="1:12" x14ac:dyDescent="0.25">
      <c r="B23" s="32" t="s">
        <v>25</v>
      </c>
      <c r="C23" s="33" t="s">
        <v>26</v>
      </c>
      <c r="D23" s="33" t="s">
        <v>27</v>
      </c>
      <c r="E23" s="33"/>
      <c r="G23" s="38"/>
      <c r="H23" s="9" t="s">
        <v>22</v>
      </c>
      <c r="I23" s="9" t="s">
        <v>23</v>
      </c>
      <c r="J23" s="9" t="s">
        <v>24</v>
      </c>
    </row>
    <row r="24" spans="1:12" x14ac:dyDescent="0.25">
      <c r="B24" s="35" t="s">
        <v>25</v>
      </c>
      <c r="C24" s="36"/>
      <c r="D24" s="36"/>
      <c r="E24" s="36" t="s">
        <v>28</v>
      </c>
      <c r="G24" s="8" t="s">
        <v>25</v>
      </c>
      <c r="H24" s="7" t="s">
        <v>26</v>
      </c>
      <c r="I24" s="7" t="s">
        <v>27</v>
      </c>
      <c r="J24" s="7"/>
    </row>
    <row r="25" spans="1:12" x14ac:dyDescent="0.25">
      <c r="B25" s="29" t="s">
        <v>29</v>
      </c>
      <c r="C25" s="30"/>
      <c r="D25" s="31"/>
      <c r="E25" s="31"/>
      <c r="G25" s="8" t="s">
        <v>25</v>
      </c>
      <c r="H25" s="7"/>
      <c r="I25" s="7"/>
      <c r="J25" s="7" t="s">
        <v>28</v>
      </c>
    </row>
    <row r="26" spans="1:12" x14ac:dyDescent="0.25">
      <c r="B26" s="29" t="s">
        <v>29</v>
      </c>
      <c r="C26" s="30"/>
      <c r="D26" s="31"/>
      <c r="E26" s="31"/>
      <c r="G26" s="27" t="s">
        <v>29</v>
      </c>
      <c r="H26" s="28"/>
      <c r="I26" s="5"/>
      <c r="J26" s="5"/>
    </row>
    <row r="27" spans="1:12" x14ac:dyDescent="0.25">
      <c r="B27" s="29" t="s">
        <v>29</v>
      </c>
      <c r="C27" s="28"/>
      <c r="D27" s="5"/>
      <c r="E27" s="37"/>
      <c r="G27" s="27" t="s">
        <v>29</v>
      </c>
      <c r="H27" s="28"/>
      <c r="I27" s="5"/>
      <c r="J27" s="5"/>
    </row>
    <row r="28" spans="1:12" x14ac:dyDescent="0.25">
      <c r="B28" s="29" t="s">
        <v>29</v>
      </c>
      <c r="C28" s="28"/>
      <c r="D28" s="5"/>
      <c r="E28" s="31"/>
      <c r="G28" s="27" t="s">
        <v>29</v>
      </c>
      <c r="H28" s="28"/>
      <c r="I28" s="5"/>
      <c r="J28" s="5"/>
    </row>
    <row r="29" spans="1:12" x14ac:dyDescent="0.25">
      <c r="B29" s="29" t="s">
        <v>29</v>
      </c>
      <c r="C29" s="28"/>
      <c r="D29" s="5"/>
      <c r="E29" s="31"/>
      <c r="G29" s="27" t="s">
        <v>29</v>
      </c>
      <c r="H29" s="28"/>
      <c r="I29" s="5"/>
      <c r="J29" s="5"/>
    </row>
    <row r="30" spans="1:12" x14ac:dyDescent="0.25">
      <c r="B30" s="29" t="s">
        <v>29</v>
      </c>
      <c r="C30" s="28"/>
      <c r="D30" s="5"/>
      <c r="E30" s="31"/>
      <c r="G30" s="27" t="s">
        <v>29</v>
      </c>
      <c r="H30" s="28"/>
      <c r="I30" s="5"/>
      <c r="J30" s="5"/>
    </row>
    <row r="31" spans="1:12" x14ac:dyDescent="0.25">
      <c r="B31" s="29" t="s">
        <v>29</v>
      </c>
      <c r="C31" s="28"/>
      <c r="D31" s="5"/>
      <c r="E31" s="31"/>
      <c r="G31" s="27" t="s">
        <v>29</v>
      </c>
      <c r="H31" s="28"/>
      <c r="I31" s="5"/>
      <c r="J31" s="5"/>
    </row>
    <row r="32" spans="1:12" x14ac:dyDescent="0.25">
      <c r="B32" s="29" t="s">
        <v>29</v>
      </c>
      <c r="C32" s="28"/>
      <c r="D32" s="5"/>
      <c r="E32" s="31"/>
      <c r="G32" s="27" t="s">
        <v>29</v>
      </c>
      <c r="H32" s="28"/>
      <c r="I32" s="5"/>
      <c r="J32" s="5"/>
    </row>
    <row r="33" spans="2:10" x14ac:dyDescent="0.25">
      <c r="B33" s="29" t="s">
        <v>29</v>
      </c>
      <c r="C33" s="28"/>
      <c r="D33" s="5"/>
      <c r="E33" s="31"/>
      <c r="G33" s="27" t="s">
        <v>29</v>
      </c>
      <c r="H33" s="28"/>
      <c r="I33" s="5"/>
      <c r="J33" s="5"/>
    </row>
    <row r="34" spans="2:10" x14ac:dyDescent="0.25">
      <c r="B34" s="29" t="s">
        <v>29</v>
      </c>
      <c r="C34" s="28"/>
      <c r="D34" s="5"/>
      <c r="E34" s="31"/>
      <c r="G34" s="27" t="s">
        <v>29</v>
      </c>
      <c r="H34" s="28"/>
      <c r="I34" s="5"/>
      <c r="J34" s="5"/>
    </row>
    <row r="35" spans="2:10" x14ac:dyDescent="0.25">
      <c r="B35" s="29" t="s">
        <v>29</v>
      </c>
      <c r="C35" s="28"/>
      <c r="D35" s="5"/>
      <c r="E35" s="31"/>
      <c r="G35" s="27" t="s">
        <v>29</v>
      </c>
      <c r="H35" s="28"/>
      <c r="I35" s="5"/>
      <c r="J35" s="5"/>
    </row>
    <row r="36" spans="2:10" x14ac:dyDescent="0.25">
      <c r="B36" s="29" t="s">
        <v>29</v>
      </c>
      <c r="C36" s="28"/>
      <c r="D36" s="5"/>
      <c r="E36" s="31"/>
      <c r="G36" s="27" t="s">
        <v>29</v>
      </c>
      <c r="H36" s="28"/>
      <c r="I36" s="5"/>
      <c r="J36" s="5"/>
    </row>
    <row r="37" spans="2:10" x14ac:dyDescent="0.25">
      <c r="B37" s="29" t="s">
        <v>29</v>
      </c>
      <c r="C37" s="28"/>
      <c r="D37" s="5"/>
      <c r="E37" s="31"/>
      <c r="G37" s="27" t="s">
        <v>29</v>
      </c>
      <c r="H37" s="28"/>
      <c r="I37" s="5"/>
      <c r="J37" s="5"/>
    </row>
    <row r="38" spans="2:10" x14ac:dyDescent="0.25">
      <c r="B38" s="29" t="s">
        <v>29</v>
      </c>
      <c r="C38" s="28"/>
      <c r="D38" s="5"/>
      <c r="E38" s="31"/>
      <c r="G38" s="27" t="s">
        <v>29</v>
      </c>
      <c r="H38" s="28"/>
      <c r="I38" s="5"/>
      <c r="J38" s="5"/>
    </row>
    <row r="39" spans="2:10" x14ac:dyDescent="0.25">
      <c r="B39" s="29" t="s">
        <v>29</v>
      </c>
      <c r="C39" s="28"/>
      <c r="D39" s="5"/>
      <c r="E39" s="31"/>
      <c r="G39" s="27" t="s">
        <v>29</v>
      </c>
      <c r="H39" s="28"/>
      <c r="I39" s="5"/>
      <c r="J39" s="5"/>
    </row>
    <row r="40" spans="2:10" x14ac:dyDescent="0.25">
      <c r="B40" s="29" t="s">
        <v>29</v>
      </c>
      <c r="C40" s="30"/>
      <c r="D40" s="31"/>
      <c r="E40" s="31"/>
      <c r="G40" s="27" t="s">
        <v>29</v>
      </c>
      <c r="H40" s="28"/>
      <c r="I40" s="5"/>
      <c r="J40" s="5"/>
    </row>
    <row r="41" spans="2:10" x14ac:dyDescent="0.25">
      <c r="B41" s="29" t="s">
        <v>29</v>
      </c>
      <c r="C41" s="30"/>
      <c r="D41" s="31"/>
      <c r="E41" s="31"/>
      <c r="G41" s="27" t="s">
        <v>29</v>
      </c>
      <c r="H41" s="28"/>
      <c r="I41" s="5"/>
      <c r="J41" s="5"/>
    </row>
    <row r="42" spans="2:10" x14ac:dyDescent="0.25">
      <c r="B42" s="29" t="s">
        <v>29</v>
      </c>
      <c r="C42" s="30"/>
      <c r="D42" s="31"/>
      <c r="E42" s="31"/>
      <c r="G42" s="27" t="s">
        <v>29</v>
      </c>
      <c r="H42" s="28"/>
      <c r="I42" s="5"/>
      <c r="J42" s="5"/>
    </row>
    <row r="43" spans="2:10" x14ac:dyDescent="0.25">
      <c r="B43" s="29" t="s">
        <v>29</v>
      </c>
      <c r="C43" s="30"/>
      <c r="D43" s="31"/>
      <c r="E43" s="31"/>
      <c r="G43" s="27" t="s">
        <v>29</v>
      </c>
      <c r="H43" s="28"/>
      <c r="I43" s="5"/>
      <c r="J43" s="5"/>
    </row>
    <row r="44" spans="2:10" x14ac:dyDescent="0.25">
      <c r="B44" s="29" t="s">
        <v>29</v>
      </c>
      <c r="C44" s="30"/>
      <c r="D44" s="31"/>
      <c r="E44" s="31"/>
      <c r="G44" s="27" t="s">
        <v>29</v>
      </c>
      <c r="H44" s="28"/>
      <c r="I44" s="5"/>
      <c r="J44" s="5"/>
    </row>
    <row r="45" spans="2:10" x14ac:dyDescent="0.25">
      <c r="B45" s="29" t="s">
        <v>29</v>
      </c>
      <c r="C45" s="30"/>
      <c r="D45" s="31"/>
      <c r="E45" s="31"/>
      <c r="G45" s="27" t="s">
        <v>29</v>
      </c>
      <c r="H45" s="28"/>
      <c r="I45" s="5"/>
      <c r="J45" s="5"/>
    </row>
    <row r="46" spans="2:10" x14ac:dyDescent="0.25">
      <c r="B46" s="29" t="s">
        <v>29</v>
      </c>
      <c r="C46" s="30"/>
      <c r="D46" s="31"/>
      <c r="E46" s="31"/>
      <c r="G46" s="27" t="s">
        <v>29</v>
      </c>
      <c r="H46" s="28"/>
      <c r="I46" s="5"/>
      <c r="J46" s="5"/>
    </row>
    <row r="47" spans="2:10" x14ac:dyDescent="0.25">
      <c r="B47" s="29" t="s">
        <v>29</v>
      </c>
      <c r="C47" s="30"/>
      <c r="D47" s="31"/>
      <c r="E47" s="31"/>
      <c r="G47" s="27" t="s">
        <v>29</v>
      </c>
      <c r="H47" s="28"/>
      <c r="I47" s="5"/>
      <c r="J47" s="5"/>
    </row>
    <row r="48" spans="2:10" x14ac:dyDescent="0.25">
      <c r="B48" s="29" t="s">
        <v>29</v>
      </c>
      <c r="C48" s="30"/>
      <c r="D48" s="31"/>
      <c r="E48" s="31"/>
      <c r="G48" s="27" t="s">
        <v>29</v>
      </c>
      <c r="H48" s="28"/>
      <c r="I48" s="5"/>
      <c r="J48" s="5"/>
    </row>
    <row r="49" spans="2:10" x14ac:dyDescent="0.25">
      <c r="B49" s="29" t="s">
        <v>29</v>
      </c>
      <c r="C49" s="30"/>
      <c r="D49" s="31"/>
      <c r="E49" s="31"/>
      <c r="G49" s="27" t="s">
        <v>29</v>
      </c>
      <c r="H49" s="28"/>
      <c r="I49" s="5"/>
      <c r="J49" s="5"/>
    </row>
    <row r="50" spans="2:10" x14ac:dyDescent="0.25">
      <c r="B50" s="29" t="s">
        <v>29</v>
      </c>
      <c r="C50" s="30"/>
      <c r="D50" s="31"/>
      <c r="E50" s="31"/>
      <c r="G50" s="27" t="s">
        <v>29</v>
      </c>
      <c r="H50" s="28"/>
      <c r="I50" s="5"/>
      <c r="J50" s="5"/>
    </row>
    <row r="51" spans="2:10" x14ac:dyDescent="0.25">
      <c r="B51" s="29" t="s">
        <v>29</v>
      </c>
      <c r="C51" s="30"/>
      <c r="D51" s="31"/>
      <c r="E51" s="31"/>
      <c r="G51" s="27" t="s">
        <v>29</v>
      </c>
      <c r="H51" s="28"/>
      <c r="I51" s="5"/>
      <c r="J51" s="5"/>
    </row>
    <row r="52" spans="2:10" x14ac:dyDescent="0.25">
      <c r="B52" s="29" t="s">
        <v>29</v>
      </c>
      <c r="C52" s="30"/>
      <c r="D52" s="31"/>
      <c r="E52" s="31"/>
      <c r="G52" s="27" t="s">
        <v>29</v>
      </c>
      <c r="H52" s="28"/>
      <c r="I52" s="5"/>
      <c r="J52" s="5"/>
    </row>
    <row r="53" spans="2:10" x14ac:dyDescent="0.25">
      <c r="B53" s="29" t="s">
        <v>29</v>
      </c>
      <c r="C53" s="30"/>
      <c r="D53" s="31"/>
      <c r="E53" s="31"/>
      <c r="G53" s="27" t="s">
        <v>29</v>
      </c>
      <c r="H53" s="5"/>
      <c r="I53" s="5"/>
      <c r="J53" s="5"/>
    </row>
    <row r="54" spans="2:10" x14ac:dyDescent="0.25">
      <c r="B54" s="29" t="s">
        <v>29</v>
      </c>
      <c r="C54" s="30"/>
      <c r="D54" s="31"/>
      <c r="E54" s="31"/>
      <c r="G54" s="27" t="s">
        <v>29</v>
      </c>
      <c r="H54" s="5"/>
      <c r="I54" s="5"/>
      <c r="J54" s="5"/>
    </row>
    <row r="55" spans="2:10" x14ac:dyDescent="0.25">
      <c r="B55" s="29" t="s">
        <v>29</v>
      </c>
      <c r="C55" s="30"/>
      <c r="D55" s="31"/>
      <c r="E55" s="31"/>
      <c r="G55" s="6" t="s">
        <v>29</v>
      </c>
      <c r="H55" s="5"/>
      <c r="I55" s="5"/>
      <c r="J55" s="5"/>
    </row>
    <row r="56" spans="2:10" x14ac:dyDescent="0.25">
      <c r="B56" s="29" t="s">
        <v>29</v>
      </c>
      <c r="C56" s="24"/>
      <c r="D56" s="24"/>
      <c r="E56" s="24"/>
      <c r="G56" s="6" t="s">
        <v>29</v>
      </c>
      <c r="H56" s="5"/>
      <c r="I56" s="5"/>
      <c r="J56" s="5"/>
    </row>
    <row r="57" spans="2:10" x14ac:dyDescent="0.25">
      <c r="B57" s="29" t="s">
        <v>29</v>
      </c>
      <c r="C57" s="24"/>
      <c r="D57" s="24"/>
      <c r="E57" s="24"/>
      <c r="G57" s="6" t="s">
        <v>29</v>
      </c>
      <c r="H57" s="5"/>
      <c r="I57" s="5"/>
      <c r="J57" s="5"/>
    </row>
    <row r="58" spans="2:10" x14ac:dyDescent="0.25">
      <c r="B58" s="25" t="s">
        <v>29</v>
      </c>
      <c r="C58" s="34"/>
      <c r="D58" s="34"/>
      <c r="E58" s="34"/>
      <c r="G58" s="6" t="s">
        <v>29</v>
      </c>
      <c r="H58" s="5"/>
      <c r="I58" s="5"/>
      <c r="J58" s="5"/>
    </row>
    <row r="59" spans="2:10" x14ac:dyDescent="0.25">
      <c r="B59" s="25" t="s">
        <v>29</v>
      </c>
      <c r="C59" s="24"/>
      <c r="D59" s="24"/>
      <c r="E59" s="24"/>
      <c r="G59" s="6" t="s">
        <v>29</v>
      </c>
      <c r="H59" s="5"/>
      <c r="I59" s="5"/>
      <c r="J59" s="5"/>
    </row>
    <row r="60" spans="2:10" x14ac:dyDescent="0.25">
      <c r="B60" s="25" t="s">
        <v>29</v>
      </c>
      <c r="C60" s="24"/>
      <c r="D60" s="24"/>
      <c r="E60" s="24"/>
      <c r="G60" s="6" t="s">
        <v>29</v>
      </c>
      <c r="H60" s="5"/>
      <c r="I60" s="5"/>
      <c r="J60" s="5"/>
    </row>
    <row r="61" spans="2:10" x14ac:dyDescent="0.25">
      <c r="B61" s="25" t="s">
        <v>29</v>
      </c>
      <c r="C61" s="24"/>
      <c r="D61" s="24"/>
      <c r="E61" s="24"/>
      <c r="G61" s="6" t="s">
        <v>29</v>
      </c>
      <c r="H61" s="5"/>
      <c r="I61" s="5"/>
      <c r="J61" s="5"/>
    </row>
    <row r="62" spans="2:10" ht="15.75" customHeight="1" x14ac:dyDescent="0.25">
      <c r="B62" s="4">
        <v>1</v>
      </c>
      <c r="C62" s="26">
        <f>COUNTA(C25:C61)</f>
        <v>0</v>
      </c>
      <c r="D62" s="26">
        <f>COUNTA(D25:D61)</f>
        <v>0</v>
      </c>
      <c r="E62" s="26">
        <f>COUNTA(E25:E61)</f>
        <v>0</v>
      </c>
      <c r="G62" s="4">
        <v>1</v>
      </c>
      <c r="H62" s="3">
        <f>COUNTA(H26:H61)</f>
        <v>0</v>
      </c>
      <c r="I62" s="3">
        <f>COUNTA(I26:I61)</f>
        <v>0</v>
      </c>
      <c r="J62" s="3">
        <f>COUNTA(J26:J61)</f>
        <v>0</v>
      </c>
    </row>
    <row r="63" spans="2:10" ht="15.75" customHeight="1" x14ac:dyDescent="0.25">
      <c r="C63" s="39">
        <f>C62+D62+E62</f>
        <v>0</v>
      </c>
      <c r="D63" s="39"/>
      <c r="E63" s="39"/>
      <c r="G63" s="2"/>
      <c r="H63" s="39">
        <f>H62+I62+J62</f>
        <v>0</v>
      </c>
      <c r="I63" s="39"/>
      <c r="J63" s="39"/>
    </row>
  </sheetData>
  <mergeCells count="42">
    <mergeCell ref="X2:Z2"/>
    <mergeCell ref="D2:E2"/>
    <mergeCell ref="F2:H2"/>
    <mergeCell ref="P2:Q2"/>
    <mergeCell ref="R2:T2"/>
    <mergeCell ref="V2:W2"/>
    <mergeCell ref="X4:Z4"/>
    <mergeCell ref="D3:E3"/>
    <mergeCell ref="F3:H3"/>
    <mergeCell ref="P3:Q3"/>
    <mergeCell ref="R3:T3"/>
    <mergeCell ref="V3:W3"/>
    <mergeCell ref="X3:Z3"/>
    <mergeCell ref="D4:E4"/>
    <mergeCell ref="V4:W4"/>
    <mergeCell ref="F4:H4"/>
    <mergeCell ref="P4:Q4"/>
    <mergeCell ref="R4:T4"/>
    <mergeCell ref="X6:Z6"/>
    <mergeCell ref="D5:E5"/>
    <mergeCell ref="F5:H5"/>
    <mergeCell ref="P5:Q5"/>
    <mergeCell ref="R5:T5"/>
    <mergeCell ref="V5:W5"/>
    <mergeCell ref="X5:Z5"/>
    <mergeCell ref="R6:T6"/>
    <mergeCell ref="D6:E6"/>
    <mergeCell ref="F6:H6"/>
    <mergeCell ref="P6:Q6"/>
    <mergeCell ref="V6:W6"/>
    <mergeCell ref="B21:B22"/>
    <mergeCell ref="G22:G23"/>
    <mergeCell ref="C63:E63"/>
    <mergeCell ref="H63:J63"/>
    <mergeCell ref="C8:E8"/>
    <mergeCell ref="H8:J8"/>
    <mergeCell ref="C9:E9"/>
    <mergeCell ref="H9:J9"/>
    <mergeCell ref="B20:E20"/>
    <mergeCell ref="G20:J20"/>
    <mergeCell ref="C21:E21"/>
    <mergeCell ref="H22:J22"/>
  </mergeCells>
  <dataValidations count="3">
    <dataValidation type="list" allowBlank="1" showErrorMessage="1" sqref="C12:C17 H12:H17" xr:uid="{9995DE6C-6C96-413C-BFEA-0C95236B1C68}">
      <formula1>"XS,S,M,L,XL,XXL,Size"</formula1>
    </dataValidation>
    <dataValidation type="list" allowBlank="1" showErrorMessage="1" sqref="B25:B61 G26:G61" xr:uid="{51EE2046-5B2E-479F-BA29-E16AA8FF3DA2}">
      <formula1>"XS,S,M,L,XL,XXL,Choose Size"</formula1>
    </dataValidation>
    <dataValidation type="list" allowBlank="1" showInputMessage="1" showErrorMessage="1" sqref="C22:E22 H23:J23" xr:uid="{39E28FCF-24EC-49A3-8D2F-B47326EE2ED2}">
      <formula1>"Committee Position, Initials, Name, Other, Choose Personalisation"</formula1>
    </dataValidation>
  </dataValidations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FLEECE ORDER FORM</vt:lpstr>
      <vt:lpstr>'FLEECE ORDER FORM'!Print_Area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Bradley, Sue</dc:creator>
  <cp:keywords/>
  <dc:description/>
  <cp:lastModifiedBy>Kim, Minji</cp:lastModifiedBy>
  <cp:revision/>
  <dcterms:created xsi:type="dcterms:W3CDTF">2025-10-24T10:20:52Z</dcterms:created>
  <dcterms:modified xsi:type="dcterms:W3CDTF">2026-09-16T15:54:40Z</dcterms:modified>
  <cp:category/>
  <cp:contentStatus/>
</cp:coreProperties>
</file>